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uzmic\Desktop\Docs za poduzetnike_v2\"/>
    </mc:Choice>
  </mc:AlternateContent>
  <xr:revisionPtr revIDLastSave="0" documentId="8_{C05DD609-B496-4EF2-8F58-99BD8E03F75D}" xr6:coauthVersionLast="47" xr6:coauthVersionMax="47" xr10:uidLastSave="{00000000-0000-0000-0000-000000000000}"/>
  <bookViews>
    <workbookView xWindow="-120" yWindow="-120" windowWidth="29040" windowHeight="15720" xr2:uid="{A5FFBC6E-57D7-4BCA-B895-0C870E004E87}"/>
  </bookViews>
  <sheets>
    <sheet name="SP budge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6" l="1"/>
  <c r="H31" i="6"/>
  <c r="G31" i="6"/>
  <c r="F31" i="6"/>
  <c r="I26" i="6"/>
  <c r="H26" i="6"/>
  <c r="H10" i="6" s="1"/>
  <c r="G26" i="6"/>
  <c r="F26" i="6"/>
  <c r="I21" i="6"/>
  <c r="H21" i="6"/>
  <c r="G21" i="6"/>
  <c r="F21" i="6"/>
  <c r="F10" i="6" s="1"/>
  <c r="J31" i="6" l="1"/>
  <c r="J26" i="6"/>
  <c r="I10" i="6"/>
  <c r="G10" i="6"/>
  <c r="G15" i="6" s="1"/>
  <c r="F15" i="6"/>
  <c r="F16" i="6"/>
  <c r="J21" i="6"/>
  <c r="H16" i="6"/>
  <c r="H15" i="6"/>
  <c r="H34" i="6" s="1"/>
  <c r="G16" i="6" l="1"/>
  <c r="G34" i="6"/>
  <c r="G37" i="6" s="1"/>
  <c r="I15" i="6"/>
  <c r="F34" i="6"/>
  <c r="J10" i="6"/>
  <c r="I16" i="6"/>
  <c r="J16" i="6" s="1"/>
  <c r="G36" i="6"/>
  <c r="H37" i="6"/>
  <c r="H36" i="6"/>
  <c r="J15" i="6"/>
  <c r="I34" i="6" l="1"/>
  <c r="I37" i="6" s="1"/>
  <c r="F36" i="6"/>
  <c r="F37" i="6"/>
  <c r="J34" i="6" l="1"/>
  <c r="F35" i="6" s="1"/>
  <c r="I36" i="6"/>
  <c r="H35" i="6" l="1"/>
  <c r="G35" i="6"/>
  <c r="I35" i="6"/>
  <c r="J36" i="6"/>
  <c r="J37" i="6"/>
  <c r="J3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 Milašinčić</author>
  </authors>
  <commentList>
    <comment ref="F9" authorId="0" shapeId="0" xr:uid="{E9E1B72C-F6F2-4878-93B1-B902771DF48D}">
      <text>
        <r>
          <rPr>
            <sz val="9"/>
            <color indexed="81"/>
            <rFont val="Tahoma"/>
            <charset val="1"/>
          </rPr>
          <t xml:space="preserve">ALL FRs have right on 1.500 eur for preparation cost
</t>
        </r>
      </text>
    </comment>
    <comment ref="G9" authorId="0" shapeId="0" xr:uid="{F6E39B54-36B5-4CA4-952B-CBC4AB68495D}">
      <text>
        <r>
          <rPr>
            <b/>
            <sz val="9"/>
            <color indexed="81"/>
            <rFont val="Tahoma"/>
            <charset val="1"/>
          </rPr>
          <t>ALL FRs have right on 1.500 eur for preparation cost</t>
        </r>
      </text>
    </comment>
    <comment ref="H9" authorId="0" shapeId="0" xr:uid="{2AC6D7CE-C947-4863-9E09-D8B2D19EB423}">
      <text>
        <r>
          <rPr>
            <b/>
            <sz val="9"/>
            <color indexed="81"/>
            <rFont val="Tahoma"/>
            <charset val="1"/>
          </rPr>
          <t>ALL FRs have right on 1.500 eur for preparation cost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9" authorId="0" shapeId="0" xr:uid="{AED30528-70D0-4BDC-BA94-12A8EEAAA57A}">
      <text>
        <r>
          <rPr>
            <b/>
            <sz val="9"/>
            <color indexed="81"/>
            <rFont val="Tahoma"/>
            <charset val="1"/>
          </rPr>
          <t>ALL FRs have right on 1.500 eur for preparation cost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<sst xmlns="http://schemas.openxmlformats.org/spreadsheetml/2006/main" count="44" uniqueCount="42">
  <si>
    <t>Final Recipient 1</t>
  </si>
  <si>
    <t>Staff costs</t>
  </si>
  <si>
    <t>Cost category</t>
  </si>
  <si>
    <t>Form of reimbursement</t>
  </si>
  <si>
    <t>Office and administrative costs</t>
  </si>
  <si>
    <t>Travel and accommodation costs</t>
  </si>
  <si>
    <t>External expertise and services costs</t>
  </si>
  <si>
    <t>Real costs</t>
  </si>
  <si>
    <t>Equipment costs</t>
  </si>
  <si>
    <t>TOTAL COSTS</t>
  </si>
  <si>
    <t>Final Recipient 2</t>
  </si>
  <si>
    <t>Final Recipient 3</t>
  </si>
  <si>
    <t>Final Recipient 4</t>
  </si>
  <si>
    <t>EU Funds (IPA III CBC) 85%</t>
  </si>
  <si>
    <t>TOTAL Small Project budget</t>
  </si>
  <si>
    <t>20 % flat rate of direct costs (real costs)</t>
  </si>
  <si>
    <t>15 % flat rate of staff costs</t>
  </si>
  <si>
    <t>15% flat rate of staff costs</t>
  </si>
  <si>
    <t>Total costs share</t>
  </si>
  <si>
    <t>Simplified cost option</t>
  </si>
  <si>
    <t>External cost 1</t>
  </si>
  <si>
    <t>External cost 2</t>
  </si>
  <si>
    <t>External cost 3</t>
  </si>
  <si>
    <t>External cost 4</t>
  </si>
  <si>
    <t>Equipment cost 1</t>
  </si>
  <si>
    <t>Equipment cost 2</t>
  </si>
  <si>
    <t>Equipment cost 3</t>
  </si>
  <si>
    <t>Equipment cost 4</t>
  </si>
  <si>
    <t>Travel and acc 1</t>
  </si>
  <si>
    <t>Travel and acc 2</t>
  </si>
  <si>
    <t>Travel and acc 3</t>
  </si>
  <si>
    <t>Travel and acc 4</t>
  </si>
  <si>
    <t>Staff 1</t>
  </si>
  <si>
    <t>Staff 2</t>
  </si>
  <si>
    <t>Staff 3</t>
  </si>
  <si>
    <t>Staff 4</t>
  </si>
  <si>
    <t>Small scale infrastructure cost 1</t>
  </si>
  <si>
    <t>Small scale infrastructure cost 2</t>
  </si>
  <si>
    <t>Own FRs contribution 15%</t>
  </si>
  <si>
    <t>Costs of small scale infrastructure and works</t>
  </si>
  <si>
    <t>Lump sum</t>
  </si>
  <si>
    <t>Preparation costs 1.500 EUR per each 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</si>
</sst>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FFFFFF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rgb="FF9CC2E5"/>
      </left>
      <right style="medium">
        <color rgb="FF9CC2E5"/>
      </right>
      <top style="medium">
        <color rgb="FF9CC2E5"/>
      </top>
      <bottom style="medium">
        <color rgb="FF9CC2E5"/>
      </bottom>
      <diagonal/>
    </border>
    <border>
      <left style="medium">
        <color rgb="FF9CC2E5"/>
      </left>
      <right style="medium">
        <color rgb="FF9CC2E5"/>
      </right>
      <top/>
      <bottom style="medium">
        <color rgb="FF9CC2E5"/>
      </bottom>
      <diagonal/>
    </border>
    <border>
      <left/>
      <right/>
      <top/>
      <bottom style="medium">
        <color rgb="FF9CC2E5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6" fillId="3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center" vertical="center" wrapText="1"/>
    </xf>
    <xf numFmtId="43" fontId="4" fillId="4" borderId="2" xfId="2" applyFont="1" applyFill="1" applyBorder="1" applyAlignment="1">
      <alignment horizontal="center" vertical="center" wrapText="1"/>
    </xf>
    <xf numFmtId="43" fontId="4" fillId="0" borderId="2" xfId="2" applyFont="1" applyFill="1" applyBorder="1" applyAlignment="1">
      <alignment horizontal="center" vertical="center" wrapText="1"/>
    </xf>
    <xf numFmtId="43" fontId="11" fillId="4" borderId="2" xfId="2" applyFont="1" applyFill="1" applyBorder="1" applyAlignment="1">
      <alignment horizontal="center" vertical="center" wrapText="1"/>
    </xf>
    <xf numFmtId="43" fontId="3" fillId="0" borderId="2" xfId="2" applyFont="1" applyBorder="1" applyAlignment="1">
      <alignment horizontal="center" vertical="center" wrapText="1"/>
    </xf>
    <xf numFmtId="43" fontId="10" fillId="0" borderId="2" xfId="2" applyFont="1" applyBorder="1" applyAlignment="1">
      <alignment horizontal="center" vertical="center" wrapText="1"/>
    </xf>
    <xf numFmtId="43" fontId="9" fillId="0" borderId="2" xfId="2" applyFont="1" applyBorder="1" applyAlignment="1">
      <alignment horizontal="center" vertical="center" wrapText="1"/>
    </xf>
    <xf numFmtId="9" fontId="5" fillId="4" borderId="2" xfId="3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3" xfId="1" applyFont="1" applyFill="1" applyBorder="1" applyAlignment="1">
      <alignment horizontal="center" vertical="center" wrapText="1"/>
    </xf>
    <xf numFmtId="43" fontId="10" fillId="5" borderId="2" xfId="2" applyFont="1" applyFill="1" applyBorder="1" applyAlignment="1">
      <alignment horizontal="center" vertical="center" wrapText="1"/>
    </xf>
    <xf numFmtId="1" fontId="12" fillId="5" borderId="2" xfId="1" applyNumberFormat="1" applyFont="1" applyFill="1" applyBorder="1" applyAlignment="1">
      <alignment horizontal="center" vertical="center" wrapText="1"/>
    </xf>
  </cellXfs>
  <cellStyles count="4">
    <cellStyle name="Comma" xfId="2" builtinId="3"/>
    <cellStyle name="Normal" xfId="0" builtinId="0"/>
    <cellStyle name="Normalno 2" xfId="1" xr:uid="{28481D94-8305-48F3-AA37-A858CCD2714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7</xdr:col>
      <xdr:colOff>400050</xdr:colOff>
      <xdr:row>3</xdr:row>
      <xdr:rowOff>130810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6D879C81-0178-4355-99F1-4300644DC8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561975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B811E-5A91-47BC-90D7-1ED6DA4DE579}">
  <sheetPr>
    <pageSetUpPr fitToPage="1"/>
  </sheetPr>
  <dimension ref="C6:J37"/>
  <sheetViews>
    <sheetView tabSelected="1" workbookViewId="0">
      <selection activeCell="F34" sqref="F34"/>
    </sheetView>
  </sheetViews>
  <sheetFormatPr defaultRowHeight="15" outlineLevelRow="2" x14ac:dyDescent="0.25"/>
  <cols>
    <col min="4" max="4" width="26.5703125" customWidth="1"/>
    <col min="5" max="5" width="19.5703125" customWidth="1"/>
    <col min="6" max="6" width="16.42578125" customWidth="1"/>
    <col min="7" max="7" width="15.7109375" customWidth="1"/>
    <col min="8" max="9" width="18" customWidth="1"/>
    <col min="10" max="10" width="18.85546875" bestFit="1" customWidth="1"/>
  </cols>
  <sheetData>
    <row r="6" spans="3:10" ht="15.75" x14ac:dyDescent="0.25">
      <c r="D6" s="6" t="s">
        <v>19</v>
      </c>
    </row>
    <row r="7" spans="3:10" ht="15.75" thickBot="1" x14ac:dyDescent="0.3"/>
    <row r="8" spans="3:10" s="5" customFormat="1" ht="30.75" thickBot="1" x14ac:dyDescent="0.3">
      <c r="C8" s="1"/>
      <c r="D8" s="1" t="s">
        <v>2</v>
      </c>
      <c r="E8" s="1" t="s">
        <v>3</v>
      </c>
      <c r="F8" s="1" t="s">
        <v>0</v>
      </c>
      <c r="G8" s="1" t="s">
        <v>10</v>
      </c>
      <c r="H8" s="1" t="s">
        <v>11</v>
      </c>
      <c r="I8" s="1" t="s">
        <v>12</v>
      </c>
      <c r="J8" s="1" t="s">
        <v>14</v>
      </c>
    </row>
    <row r="9" spans="3:10" s="5" customFormat="1" ht="30.75" thickBot="1" x14ac:dyDescent="0.3">
      <c r="C9" s="1">
        <v>1</v>
      </c>
      <c r="D9" s="23" t="s">
        <v>41</v>
      </c>
      <c r="E9" s="24" t="s">
        <v>40</v>
      </c>
      <c r="F9" s="26"/>
      <c r="G9" s="26"/>
      <c r="H9" s="26"/>
      <c r="I9" s="26"/>
      <c r="J9" s="23"/>
    </row>
    <row r="10" spans="3:10" ht="45.75" thickBot="1" x14ac:dyDescent="0.3">
      <c r="C10" s="1">
        <v>2</v>
      </c>
      <c r="D10" s="2" t="s">
        <v>1</v>
      </c>
      <c r="E10" s="13" t="s">
        <v>15</v>
      </c>
      <c r="F10" s="15">
        <f>(F21+F26+F31)*0.2</f>
        <v>0</v>
      </c>
      <c r="G10" s="15">
        <f t="shared" ref="G10:I10" si="0">(G21+G26+G31)*0.2</f>
        <v>0</v>
      </c>
      <c r="H10" s="15">
        <f t="shared" si="0"/>
        <v>0</v>
      </c>
      <c r="I10" s="15">
        <f t="shared" si="0"/>
        <v>0</v>
      </c>
      <c r="J10" s="15">
        <f t="shared" ref="J10:J31" si="1">SUM(F10:I10)</f>
        <v>0</v>
      </c>
    </row>
    <row r="11" spans="3:10" ht="15.75" hidden="1" outlineLevel="1" thickBot="1" x14ac:dyDescent="0.3">
      <c r="C11" s="11">
        <v>1.1000000000000001</v>
      </c>
      <c r="D11" s="9" t="s">
        <v>32</v>
      </c>
      <c r="E11" s="3"/>
      <c r="F11" s="14"/>
      <c r="G11" s="14"/>
      <c r="H11" s="14"/>
      <c r="I11" s="14"/>
      <c r="J11" s="14"/>
    </row>
    <row r="12" spans="3:10" ht="15.75" hidden="1" outlineLevel="1" thickBot="1" x14ac:dyDescent="0.3">
      <c r="C12" s="11">
        <v>1.2</v>
      </c>
      <c r="D12" s="9" t="s">
        <v>33</v>
      </c>
      <c r="E12" s="3"/>
      <c r="F12" s="14"/>
      <c r="G12" s="14"/>
      <c r="H12" s="14"/>
      <c r="I12" s="14"/>
      <c r="J12" s="14"/>
    </row>
    <row r="13" spans="3:10" ht="15.75" hidden="1" outlineLevel="1" thickBot="1" x14ac:dyDescent="0.3">
      <c r="C13" s="11">
        <v>1.3</v>
      </c>
      <c r="D13" s="9" t="s">
        <v>34</v>
      </c>
      <c r="E13" s="3"/>
      <c r="F13" s="14"/>
      <c r="G13" s="14"/>
      <c r="H13" s="14"/>
      <c r="I13" s="14"/>
      <c r="J13" s="14"/>
    </row>
    <row r="14" spans="3:10" ht="15.75" hidden="1" outlineLevel="1" thickBot="1" x14ac:dyDescent="0.3">
      <c r="C14" s="11">
        <v>1.4</v>
      </c>
      <c r="D14" s="9" t="s">
        <v>35</v>
      </c>
      <c r="E14" s="3"/>
      <c r="F14" s="14"/>
      <c r="G14" s="14"/>
      <c r="H14" s="14"/>
      <c r="I14" s="14"/>
      <c r="J14" s="14"/>
    </row>
    <row r="15" spans="3:10" ht="30.75" collapsed="1" thickBot="1" x14ac:dyDescent="0.3">
      <c r="C15" s="1">
        <v>3</v>
      </c>
      <c r="D15" s="4" t="s">
        <v>4</v>
      </c>
      <c r="E15" s="12" t="s">
        <v>16</v>
      </c>
      <c r="F15" s="16">
        <f>F10*0.15</f>
        <v>0</v>
      </c>
      <c r="G15" s="16">
        <f>G10*0.15</f>
        <v>0</v>
      </c>
      <c r="H15" s="16">
        <f>H10*0.15</f>
        <v>0</v>
      </c>
      <c r="I15" s="16">
        <f>I10*0.15</f>
        <v>0</v>
      </c>
      <c r="J15" s="16">
        <f t="shared" si="1"/>
        <v>0</v>
      </c>
    </row>
    <row r="16" spans="3:10" ht="30.75" thickBot="1" x14ac:dyDescent="0.3">
      <c r="C16" s="1">
        <v>4</v>
      </c>
      <c r="D16" s="2" t="s">
        <v>5</v>
      </c>
      <c r="E16" s="3" t="s">
        <v>17</v>
      </c>
      <c r="F16" s="14">
        <f>F10*0.15</f>
        <v>0</v>
      </c>
      <c r="G16" s="14">
        <f>G10*0.15</f>
        <v>0</v>
      </c>
      <c r="H16" s="14">
        <f>H10*0.15</f>
        <v>0</v>
      </c>
      <c r="I16" s="14">
        <f>I10*0.15</f>
        <v>0</v>
      </c>
      <c r="J16" s="14">
        <f t="shared" si="1"/>
        <v>0</v>
      </c>
    </row>
    <row r="17" spans="3:10" ht="15.75" hidden="1" outlineLevel="1" thickBot="1" x14ac:dyDescent="0.3">
      <c r="C17" s="11">
        <v>3.1</v>
      </c>
      <c r="D17" s="9" t="s">
        <v>28</v>
      </c>
      <c r="E17" s="9"/>
      <c r="F17" s="17"/>
      <c r="G17" s="17"/>
      <c r="H17" s="17"/>
      <c r="I17" s="17"/>
      <c r="J17" s="17"/>
    </row>
    <row r="18" spans="3:10" ht="15.75" hidden="1" outlineLevel="1" thickBot="1" x14ac:dyDescent="0.3">
      <c r="C18" s="11">
        <v>3.2</v>
      </c>
      <c r="D18" s="9" t="s">
        <v>29</v>
      </c>
      <c r="E18" s="9"/>
      <c r="F18" s="17"/>
      <c r="G18" s="17"/>
      <c r="H18" s="17"/>
      <c r="I18" s="17"/>
      <c r="J18" s="17"/>
    </row>
    <row r="19" spans="3:10" ht="15.75" hidden="1" outlineLevel="1" thickBot="1" x14ac:dyDescent="0.3">
      <c r="C19" s="11">
        <v>3.3</v>
      </c>
      <c r="D19" s="9" t="s">
        <v>30</v>
      </c>
      <c r="E19" s="9"/>
      <c r="F19" s="17"/>
      <c r="G19" s="17"/>
      <c r="H19" s="17"/>
      <c r="I19" s="17"/>
      <c r="J19" s="17"/>
    </row>
    <row r="20" spans="3:10" ht="15.75" hidden="1" outlineLevel="1" thickBot="1" x14ac:dyDescent="0.3">
      <c r="C20" s="11">
        <v>3.4</v>
      </c>
      <c r="D20" s="9" t="s">
        <v>31</v>
      </c>
      <c r="E20" s="9"/>
      <c r="F20" s="17"/>
      <c r="G20" s="17"/>
      <c r="H20" s="17"/>
      <c r="I20" s="17"/>
      <c r="J20" s="17"/>
    </row>
    <row r="21" spans="3:10" ht="29.45" customHeight="1" collapsed="1" thickBot="1" x14ac:dyDescent="0.3">
      <c r="C21" s="1">
        <v>5</v>
      </c>
      <c r="D21" s="4" t="s">
        <v>6</v>
      </c>
      <c r="E21" s="12" t="s">
        <v>7</v>
      </c>
      <c r="F21" s="18">
        <f>SUM(F22:F25)</f>
        <v>0</v>
      </c>
      <c r="G21" s="18">
        <f t="shared" ref="G21:I21" si="2">SUM(G22:G25)</f>
        <v>0</v>
      </c>
      <c r="H21" s="18">
        <f t="shared" si="2"/>
        <v>0</v>
      </c>
      <c r="I21" s="18">
        <f t="shared" si="2"/>
        <v>0</v>
      </c>
      <c r="J21" s="18">
        <f t="shared" si="1"/>
        <v>0</v>
      </c>
    </row>
    <row r="22" spans="3:10" ht="15.75" outlineLevel="2" thickBot="1" x14ac:dyDescent="0.3">
      <c r="C22" s="11">
        <v>5.0999999999999996</v>
      </c>
      <c r="D22" s="8" t="s">
        <v>20</v>
      </c>
      <c r="E22" s="8"/>
      <c r="F22" s="25">
        <v>0</v>
      </c>
      <c r="G22" s="19">
        <v>0</v>
      </c>
      <c r="H22" s="19">
        <v>0</v>
      </c>
      <c r="I22" s="19"/>
      <c r="J22" s="19"/>
    </row>
    <row r="23" spans="3:10" ht="15.75" outlineLevel="2" thickBot="1" x14ac:dyDescent="0.3">
      <c r="C23" s="11">
        <v>5.2</v>
      </c>
      <c r="D23" s="8" t="s">
        <v>21</v>
      </c>
      <c r="E23" s="8"/>
      <c r="F23" s="19"/>
      <c r="G23" s="19"/>
      <c r="H23" s="19"/>
      <c r="I23" s="19"/>
      <c r="J23" s="19"/>
    </row>
    <row r="24" spans="3:10" ht="15.75" outlineLevel="2" thickBot="1" x14ac:dyDescent="0.3">
      <c r="C24" s="11">
        <v>5.3</v>
      </c>
      <c r="D24" s="8" t="s">
        <v>22</v>
      </c>
      <c r="E24" s="8"/>
      <c r="F24" s="19"/>
      <c r="G24" s="19"/>
      <c r="H24" s="19"/>
      <c r="I24" s="19"/>
      <c r="J24" s="19"/>
    </row>
    <row r="25" spans="3:10" ht="15.75" outlineLevel="2" thickBot="1" x14ac:dyDescent="0.3">
      <c r="C25" s="11">
        <v>5.4</v>
      </c>
      <c r="D25" s="8" t="s">
        <v>23</v>
      </c>
      <c r="E25" s="8"/>
      <c r="F25" s="19"/>
      <c r="G25" s="19"/>
      <c r="H25" s="19"/>
      <c r="I25" s="19"/>
      <c r="J25" s="19"/>
    </row>
    <row r="26" spans="3:10" ht="24" customHeight="1" thickBot="1" x14ac:dyDescent="0.3">
      <c r="C26" s="1">
        <v>6</v>
      </c>
      <c r="D26" s="2" t="s">
        <v>8</v>
      </c>
      <c r="E26" s="2" t="s">
        <v>7</v>
      </c>
      <c r="F26" s="15">
        <f>SUM(F27:F30)</f>
        <v>0</v>
      </c>
      <c r="G26" s="15">
        <f t="shared" ref="G26:I26" si="3">SUM(G27:G30)</f>
        <v>0</v>
      </c>
      <c r="H26" s="15">
        <f t="shared" si="3"/>
        <v>0</v>
      </c>
      <c r="I26" s="15">
        <f t="shared" si="3"/>
        <v>0</v>
      </c>
      <c r="J26" s="15">
        <f t="shared" si="1"/>
        <v>0</v>
      </c>
    </row>
    <row r="27" spans="3:10" ht="15.75" outlineLevel="1" thickBot="1" x14ac:dyDescent="0.3">
      <c r="C27" s="11">
        <v>6.1</v>
      </c>
      <c r="D27" s="9" t="s">
        <v>24</v>
      </c>
      <c r="E27" s="9"/>
      <c r="F27" s="17">
        <v>0</v>
      </c>
      <c r="G27" s="17"/>
      <c r="H27" s="17"/>
      <c r="I27" s="17"/>
      <c r="J27" s="17"/>
    </row>
    <row r="28" spans="3:10" ht="15.75" outlineLevel="1" thickBot="1" x14ac:dyDescent="0.3">
      <c r="C28" s="11">
        <v>6.2</v>
      </c>
      <c r="D28" s="9" t="s">
        <v>25</v>
      </c>
      <c r="E28" s="9"/>
      <c r="F28" s="17">
        <v>0</v>
      </c>
      <c r="G28" s="17"/>
      <c r="H28" s="17"/>
      <c r="I28" s="17"/>
      <c r="J28" s="17"/>
    </row>
    <row r="29" spans="3:10" ht="15.75" outlineLevel="1" thickBot="1" x14ac:dyDescent="0.3">
      <c r="C29" s="11">
        <v>6.3</v>
      </c>
      <c r="D29" s="9" t="s">
        <v>26</v>
      </c>
      <c r="E29" s="9"/>
      <c r="F29" s="17"/>
      <c r="G29" s="17"/>
      <c r="H29" s="17"/>
      <c r="I29" s="17"/>
      <c r="J29" s="17"/>
    </row>
    <row r="30" spans="3:10" ht="15.75" outlineLevel="1" thickBot="1" x14ac:dyDescent="0.3">
      <c r="C30" s="22">
        <v>6.4</v>
      </c>
      <c r="D30" s="9" t="s">
        <v>27</v>
      </c>
      <c r="E30" s="9"/>
      <c r="F30" s="17"/>
      <c r="G30" s="17"/>
      <c r="H30" s="17"/>
      <c r="I30" s="17"/>
      <c r="J30" s="17"/>
    </row>
    <row r="31" spans="3:10" ht="26.25" thickBot="1" x14ac:dyDescent="0.3">
      <c r="C31" s="1">
        <v>7</v>
      </c>
      <c r="D31" s="7" t="s">
        <v>39</v>
      </c>
      <c r="E31" s="7" t="s">
        <v>7</v>
      </c>
      <c r="F31" s="20">
        <f>SUM(F32:F33)</f>
        <v>0</v>
      </c>
      <c r="G31" s="20">
        <f t="shared" ref="G31:I31" si="4">SUM(G32:G33)</f>
        <v>0</v>
      </c>
      <c r="H31" s="20">
        <f t="shared" si="4"/>
        <v>0</v>
      </c>
      <c r="I31" s="20">
        <f t="shared" si="4"/>
        <v>0</v>
      </c>
      <c r="J31" s="20">
        <f t="shared" si="1"/>
        <v>0</v>
      </c>
    </row>
    <row r="32" spans="3:10" ht="15" customHeight="1" outlineLevel="1" thickBot="1" x14ac:dyDescent="0.3">
      <c r="C32" s="11">
        <v>7.1</v>
      </c>
      <c r="D32" s="8" t="s">
        <v>36</v>
      </c>
      <c r="E32" s="8"/>
      <c r="F32" s="19"/>
      <c r="G32" s="19"/>
      <c r="H32" s="19"/>
      <c r="I32" s="19"/>
      <c r="J32" s="19"/>
    </row>
    <row r="33" spans="3:10" ht="15" customHeight="1" outlineLevel="1" thickBot="1" x14ac:dyDescent="0.3">
      <c r="C33" s="11">
        <v>7.2</v>
      </c>
      <c r="D33" s="8" t="s">
        <v>37</v>
      </c>
      <c r="E33" s="8"/>
      <c r="F33" s="19"/>
      <c r="G33" s="19"/>
      <c r="H33" s="19"/>
      <c r="I33" s="19"/>
      <c r="J33" s="19"/>
    </row>
    <row r="34" spans="3:10" ht="15.75" thickBot="1" x14ac:dyDescent="0.3">
      <c r="D34" s="2" t="s">
        <v>9</v>
      </c>
      <c r="E34" s="2"/>
      <c r="F34" s="15">
        <f>F9+F10+F15+F16+F21+F26+F31</f>
        <v>0</v>
      </c>
      <c r="G34" s="15">
        <f t="shared" ref="G34:I34" si="5">G9+G10+G15+G16+G21+G26+G31</f>
        <v>0</v>
      </c>
      <c r="H34" s="15">
        <f t="shared" si="5"/>
        <v>0</v>
      </c>
      <c r="I34" s="15">
        <f t="shared" si="5"/>
        <v>0</v>
      </c>
      <c r="J34" s="15">
        <f>SUM(F34:I34)</f>
        <v>0</v>
      </c>
    </row>
    <row r="35" spans="3:10" ht="15.75" thickBot="1" x14ac:dyDescent="0.3">
      <c r="D35" s="10" t="s">
        <v>18</v>
      </c>
      <c r="E35" s="10"/>
      <c r="F35" s="21" t="e">
        <f>F34/J34</f>
        <v>#DIV/0!</v>
      </c>
      <c r="G35" s="21" t="e">
        <f>G34/J34</f>
        <v>#DIV/0!</v>
      </c>
      <c r="H35" s="21" t="e">
        <f>H34/J34</f>
        <v>#DIV/0!</v>
      </c>
      <c r="I35" s="21" t="e">
        <f>I34/J34</f>
        <v>#DIV/0!</v>
      </c>
      <c r="J35" s="21" t="e">
        <f>SUM(F35:I35)</f>
        <v>#DIV/0!</v>
      </c>
    </row>
    <row r="36" spans="3:10" ht="15.75" thickBot="1" x14ac:dyDescent="0.3">
      <c r="D36" s="10" t="s">
        <v>38</v>
      </c>
      <c r="E36" s="10"/>
      <c r="F36" s="14">
        <f>F34*0.15</f>
        <v>0</v>
      </c>
      <c r="G36" s="14">
        <f t="shared" ref="G36:J36" si="6">G34*0.15</f>
        <v>0</v>
      </c>
      <c r="H36" s="14">
        <f t="shared" si="6"/>
        <v>0</v>
      </c>
      <c r="I36" s="14">
        <f t="shared" si="6"/>
        <v>0</v>
      </c>
      <c r="J36" s="14">
        <f t="shared" si="6"/>
        <v>0</v>
      </c>
    </row>
    <row r="37" spans="3:10" ht="15.75" thickBot="1" x14ac:dyDescent="0.3">
      <c r="D37" s="10" t="s">
        <v>13</v>
      </c>
      <c r="E37" s="10"/>
      <c r="F37" s="14">
        <f>F34*0.85</f>
        <v>0</v>
      </c>
      <c r="G37" s="14">
        <f t="shared" ref="G37:J37" si="7">G34*0.85</f>
        <v>0</v>
      </c>
      <c r="H37" s="14">
        <f t="shared" si="7"/>
        <v>0</v>
      </c>
      <c r="I37" s="14">
        <f t="shared" si="7"/>
        <v>0</v>
      </c>
      <c r="J37" s="14">
        <f t="shared" si="7"/>
        <v>0</v>
      </c>
    </row>
  </sheetData>
  <pageMargins left="0.7" right="0.7" top="0.75" bottom="0.75" header="0.3" footer="0.3"/>
  <pageSetup paperSize="9" scale="82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Mirela Hrastinski</dc:creator>
  <cp:lastModifiedBy>JS</cp:lastModifiedBy>
  <cp:lastPrinted>2024-03-20T12:58:48Z</cp:lastPrinted>
  <dcterms:created xsi:type="dcterms:W3CDTF">2024-01-10T09:01:24Z</dcterms:created>
  <dcterms:modified xsi:type="dcterms:W3CDTF">2024-05-07T12:43:51Z</dcterms:modified>
</cp:coreProperties>
</file>